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<sst xmlns="http://schemas.openxmlformats.org/spreadsheetml/2006/main" count="47" uniqueCount="47">
  <si>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Romix Company Sp. z o.o.</t>
  </si>
  <si>
    <t>NIP 1181662879</t>
  </si>
  <si>
    <t>Specyfikacja nr Z002</t>
  </si>
  <si>
    <t>Lp.</t>
  </si>
  <si>
    <t>Nr. katalog.</t>
  </si>
  <si>
    <t>Nazwa towaru</t>
  </si>
  <si>
    <t>Ilość
sztuk</t>
  </si>
  <si>
    <t>Cena netto za szt.</t>
  </si>
  <si>
    <t>Wartość netto</t>
  </si>
  <si>
    <t>Podatek
kwota</t>
  </si>
  <si>
    <t>Wartość brutto</t>
  </si>
  <si>
    <t>Spinka listw. Ozd. Golf 3; Vento</t>
  </si>
  <si>
    <t>50142Z</t>
  </si>
  <si>
    <t>Spinka wygł. Pokr. Audi,VW,Seat</t>
  </si>
  <si>
    <t>Kołek rozporowy</t>
  </si>
  <si>
    <t>70143Z</t>
  </si>
  <si>
    <t>Blaszka mocowania osłony sil. VW</t>
  </si>
  <si>
    <t>Spinka moc. wykł. VW; Audi</t>
  </si>
  <si>
    <t>A11888</t>
  </si>
  <si>
    <t>Spinka tapic. mocow. boczka VW;</t>
  </si>
  <si>
    <t>A12271C</t>
  </si>
  <si>
    <t>Spinka tapicerska czarna VW 6 mm</t>
  </si>
  <si>
    <t>A12954</t>
  </si>
  <si>
    <t>Spinka tapic. drzwi</t>
  </si>
  <si>
    <t>A14720</t>
  </si>
  <si>
    <t xml:space="preserve">Spinka uszcz. pokrywy </t>
  </si>
  <si>
    <t>A81056</t>
  </si>
  <si>
    <t>Spinka listwy ozd. Golf II</t>
  </si>
  <si>
    <t>C10007</t>
  </si>
  <si>
    <t>Spinka tapic. VW Sharan; Transporter</t>
  </si>
  <si>
    <t>C10022</t>
  </si>
  <si>
    <t>Wkręt torx Audi; VW; Skoda; Seat</t>
  </si>
  <si>
    <t>C10028</t>
  </si>
  <si>
    <t>Spinka tapic. VW Transporter- szara</t>
  </si>
  <si>
    <t>C10087</t>
  </si>
  <si>
    <t>Spinka tapic. drzwi Seat; Skoda; VW</t>
  </si>
  <si>
    <t>C10126</t>
  </si>
  <si>
    <t>Mocow. osłony sil. VW; Audi</t>
  </si>
  <si>
    <t>C10131</t>
  </si>
  <si>
    <t>Mocow. nadkoli VW; Audi</t>
  </si>
  <si>
    <t>C10133</t>
  </si>
  <si>
    <t>Mocowanie osłony silnika  Audi</t>
  </si>
  <si>
    <t>C30847</t>
  </si>
  <si>
    <t>Spinka tapic. VW; Ford; Seat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</si>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</sst>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  <numFmt numFmtId="167" formatCode="#,##0.00&quot; zł&quot;;\-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:B5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4.28125" style="0" customWidth="1"/>
    <col min="5" max="5" width="16.140625" style="0" customWidth="1"/>
    <col min="6" max="6" width="13.57421875" style="0" customWidth="1"/>
    <col min="7" max="7" width="8.421875" style="0" customWidth="1"/>
    <col min="8" max="8" width="14.2812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44</v>
      </c>
      <c r="C2" s="1"/>
    </row>
    <row r="3" spans="2:3" ht="12.75">
      <c r="B3" s="1" t="s">
        <v>45</v>
      </c>
      <c r="C3" s="1"/>
    </row>
    <row r="4" spans="2:3" ht="12.75">
      <c r="B4" s="1" t="s">
        <v>1</v>
      </c>
      <c r="C4" s="1"/>
    </row>
    <row r="5" spans="2:3" ht="12.75">
      <c r="B5" s="1" t="s">
        <v>46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6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>
        <v>12620</v>
      </c>
      <c r="C13" s="7" t="s">
        <v>11</v>
      </c>
      <c r="D13" s="9">
        <v>20</v>
      </c>
      <c r="E13" s="10">
        <f aca="true" t="shared" si="0" ref="E13:E30">PRODUCT(I13,$F$31,1/$I$31)</f>
        <v>0</v>
      </c>
      <c r="F13" s="11">
        <f aca="true" t="shared" si="1" ref="F13:F30">E13*D13</f>
        <v>0</v>
      </c>
      <c r="G13" s="11">
        <f aca="true" t="shared" si="2" ref="G13:G30">PRODUCT(F13,0.23)</f>
        <v>0</v>
      </c>
      <c r="H13" s="11">
        <f aca="true" t="shared" si="3" ref="H13:H30">SUM(F13:G13)</f>
        <v>0</v>
      </c>
      <c r="I13">
        <v>1.05</v>
      </c>
    </row>
    <row r="14" spans="1:9" ht="12.75">
      <c r="A14" s="7">
        <v>2</v>
      </c>
      <c r="B14" s="8" t="s">
        <v>12</v>
      </c>
      <c r="C14" s="7" t="s">
        <v>13</v>
      </c>
      <c r="D14" s="9">
        <v>20</v>
      </c>
      <c r="E14" s="10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>
        <v>0.94</v>
      </c>
    </row>
    <row r="15" spans="1:9" ht="12.75">
      <c r="A15" s="7">
        <v>3</v>
      </c>
      <c r="B15" s="8">
        <v>605064</v>
      </c>
      <c r="C15" s="7" t="s">
        <v>14</v>
      </c>
      <c r="D15" s="9">
        <v>20</v>
      </c>
      <c r="E15" s="10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>
        <v>0.42</v>
      </c>
    </row>
    <row r="16" spans="1:9" ht="12.75">
      <c r="A16" s="7">
        <v>4</v>
      </c>
      <c r="B16" s="8" t="s">
        <v>15</v>
      </c>
      <c r="C16" s="7" t="s">
        <v>16</v>
      </c>
      <c r="D16" s="9">
        <v>20</v>
      </c>
      <c r="E16" s="10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>
        <v>0.45</v>
      </c>
    </row>
    <row r="17" spans="1:9" ht="12.75">
      <c r="A17" s="7">
        <v>5</v>
      </c>
      <c r="B17" s="8">
        <v>80101</v>
      </c>
      <c r="C17" s="7" t="s">
        <v>17</v>
      </c>
      <c r="D17" s="9">
        <v>10</v>
      </c>
      <c r="E17" s="10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>
        <v>0.9</v>
      </c>
    </row>
    <row r="18" spans="1:9" ht="12.75">
      <c r="A18" s="7">
        <v>6</v>
      </c>
      <c r="B18" s="8" t="s">
        <v>18</v>
      </c>
      <c r="C18" s="7" t="s">
        <v>19</v>
      </c>
      <c r="D18" s="9">
        <v>20</v>
      </c>
      <c r="E18" s="10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>
        <v>0.22</v>
      </c>
    </row>
    <row r="19" spans="1:9" ht="12.75">
      <c r="A19" s="7">
        <v>7</v>
      </c>
      <c r="B19" s="8" t="s">
        <v>20</v>
      </c>
      <c r="C19" s="7" t="s">
        <v>21</v>
      </c>
      <c r="D19" s="9">
        <v>20</v>
      </c>
      <c r="E19" s="10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>
        <v>0.35</v>
      </c>
    </row>
    <row r="20" spans="1:9" ht="12.75">
      <c r="A20" s="7">
        <v>8</v>
      </c>
      <c r="B20" s="8" t="s">
        <v>22</v>
      </c>
      <c r="C20" s="7" t="s">
        <v>23</v>
      </c>
      <c r="D20" s="9">
        <v>20</v>
      </c>
      <c r="E20" s="10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>
        <v>0.44</v>
      </c>
    </row>
    <row r="21" spans="1:9" ht="12.75">
      <c r="A21" s="7">
        <v>9</v>
      </c>
      <c r="B21" s="8" t="s">
        <v>24</v>
      </c>
      <c r="C21" s="7" t="s">
        <v>25</v>
      </c>
      <c r="D21" s="9">
        <v>25</v>
      </c>
      <c r="E21" s="10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>
        <v>0.2</v>
      </c>
    </row>
    <row r="22" spans="1:9" ht="12.75">
      <c r="A22" s="7">
        <v>10</v>
      </c>
      <c r="B22" s="8" t="s">
        <v>26</v>
      </c>
      <c r="C22" s="7" t="s">
        <v>27</v>
      </c>
      <c r="D22" s="9">
        <v>20</v>
      </c>
      <c r="E22" s="10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>
        <v>0.58</v>
      </c>
    </row>
    <row r="23" spans="1:9" ht="12.75">
      <c r="A23" s="7">
        <v>11</v>
      </c>
      <c r="B23" s="8" t="s">
        <v>28</v>
      </c>
      <c r="C23" s="7" t="s">
        <v>29</v>
      </c>
      <c r="D23" s="9">
        <v>20</v>
      </c>
      <c r="E23" s="10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>
        <v>0.85</v>
      </c>
    </row>
    <row r="24" spans="1:9" ht="12.75">
      <c r="A24" s="7">
        <v>12</v>
      </c>
      <c r="B24" s="8" t="s">
        <v>30</v>
      </c>
      <c r="C24" s="7" t="s">
        <v>31</v>
      </c>
      <c r="D24" s="9">
        <v>20</v>
      </c>
      <c r="E24" s="10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>
        <v>0.45</v>
      </c>
    </row>
    <row r="25" spans="1:9" ht="12.75">
      <c r="A25" s="7">
        <v>13</v>
      </c>
      <c r="B25" s="8" t="s">
        <v>32</v>
      </c>
      <c r="C25" s="7" t="s">
        <v>33</v>
      </c>
      <c r="D25" s="9">
        <v>20</v>
      </c>
      <c r="E25" s="10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>
        <v>0.33</v>
      </c>
    </row>
    <row r="26" spans="1:9" ht="12.75">
      <c r="A26" s="7">
        <v>14</v>
      </c>
      <c r="B26" s="8" t="s">
        <v>34</v>
      </c>
      <c r="C26" s="7" t="s">
        <v>35</v>
      </c>
      <c r="D26" s="9">
        <v>10</v>
      </c>
      <c r="E26" s="10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>
        <v>1.09</v>
      </c>
    </row>
    <row r="27" spans="1:9" ht="12.75">
      <c r="A27" s="7">
        <v>15</v>
      </c>
      <c r="B27" s="8" t="s">
        <v>36</v>
      </c>
      <c r="C27" s="7" t="s">
        <v>37</v>
      </c>
      <c r="D27" s="9">
        <v>10</v>
      </c>
      <c r="E27" s="10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>
        <v>3.38</v>
      </c>
    </row>
    <row r="28" spans="1:9" ht="12.75">
      <c r="A28" s="7">
        <v>16</v>
      </c>
      <c r="B28" s="8" t="s">
        <v>38</v>
      </c>
      <c r="C28" s="7" t="s">
        <v>39</v>
      </c>
      <c r="D28" s="9">
        <v>10</v>
      </c>
      <c r="E28" s="10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>
        <v>0.8</v>
      </c>
    </row>
    <row r="29" spans="1:9" ht="12.75">
      <c r="A29" s="7">
        <v>17</v>
      </c>
      <c r="B29" s="8" t="s">
        <v>40</v>
      </c>
      <c r="C29" s="7" t="s">
        <v>41</v>
      </c>
      <c r="D29" s="9">
        <v>10</v>
      </c>
      <c r="E29" s="10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>
        <v>1.06</v>
      </c>
    </row>
    <row r="30" spans="1:9" ht="12.75">
      <c r="A30" s="7">
        <v>18</v>
      </c>
      <c r="B30" s="8" t="s">
        <v>42</v>
      </c>
      <c r="C30" s="7" t="s">
        <v>43</v>
      </c>
      <c r="D30" s="9">
        <v>20</v>
      </c>
      <c r="E30" s="10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>
        <v>0.6</v>
      </c>
    </row>
    <row r="31" spans="5:9" ht="12.75">
      <c r="E31" s="12"/>
      <c r="F31" s="13">
        <v>0</v>
      </c>
      <c r="G31" s="14">
        <f>SUM(G13:G30)</f>
        <v>0</v>
      </c>
      <c r="H31" s="14">
        <f>SUM(H13:H30)</f>
        <v>0</v>
      </c>
      <c r="I31">
        <v>210.9</v>
      </c>
    </row>
  </sheetData>
  <sheetProtection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2016-09-26T06:23:46Z</dcterms:modified>
  <cp:category/>
  <cp:version/>
  <cp:contentType/>
  <cp:contentStatus/>
</cp:coreProperties>
</file>